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9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<sst xmlns="http://schemas.openxmlformats.org/spreadsheetml/2006/main" count="9" uniqueCount="9">
  <si>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Output (Säcke/h) Q</t>
  </si>
  <si>
    <t>Fixkosten FC</t>
  </si>
  <si>
    <t>Variable Kosten VC</t>
  </si>
  <si>
    <t>AFC</t>
  </si>
  <si>
    <t>AVC</t>
  </si>
  <si>
    <t>ATC</t>
  </si>
  <si>
    <t>MC</t>
  </si>
  <si>
    <t>Arbeit (Pers.h./h) L</t>
  </si>
  <si>
    <t>Gesamt-kosten TC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</si>
</sst>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4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Kelly's Wäscherei</a:t>
            </a:r>
          </a:p>
        </c:rich>
      </c:tx>
      <c:layout>
        <c:manualLayout>
          <c:xMode val="factor"/>
          <c:yMode val="factor"/>
          <c:x val="0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595"/>
          <c:w val="0.66025"/>
          <c:h val="0.7265"/>
        </c:manualLayout>
      </c:layout>
      <c:lineChart>
        <c:grouping val="standard"/>
        <c:varyColors val="0"/>
        <c:ser>
          <c:idx val="0"/>
          <c:order val="0"/>
          <c:tx>
            <c:v>Output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Tabelle1!$A$2:$A$10</c:f>
              <c:numCache/>
            </c:numRef>
          </c:cat>
          <c:val>
            <c:numRef>
              <c:f>Tabelle1!$B$2:$B$10</c:f>
              <c:numCache/>
            </c:numRef>
          </c:val>
          <c:smooth val="1"/>
        </c:ser>
        <c:axId val="46136405"/>
        <c:axId val="12574462"/>
      </c:lineChart>
      <c:cat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Arbeit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Output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364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152400</xdr:rowOff>
    </xdr:from>
    <xdr:to>
      <xdr:col>6</xdr:col>
      <xdr:colOff>409575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4029075"/>
        <a:ext cx="40100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6">
      <selection activeCell="H3" sqref="H3"/>
    </sheetView>
  </sheetViews>
  <sheetFormatPr defaultColWidth="11.421875" defaultRowHeight="12.75"/>
  <cols>
    <col min="1" max="9" width="9.00390625" style="0" customWidth="1"/>
  </cols>
  <sheetData>
    <row r="1" spans="1:9" ht="42" customHeight="1" thickTop="1">
      <c r="A1" s="1" t="s">
        <v>7</v>
      </c>
      <c r="B1" s="2" t="s">
        <v>0</v>
      </c>
      <c r="C1" s="2" t="s">
        <v>1</v>
      </c>
      <c r="D1" s="2" t="s">
        <v>2</v>
      </c>
      <c r="E1" s="2" t="s">
        <v>8</v>
      </c>
      <c r="F1" s="2" t="s">
        <v>3</v>
      </c>
      <c r="G1" s="2" t="s">
        <v>4</v>
      </c>
      <c r="H1" s="2" t="s">
        <v>5</v>
      </c>
      <c r="I1" s="3" t="s">
        <v>6</v>
      </c>
    </row>
    <row r="2" spans="1:9" ht="27.75" customHeight="1">
      <c r="A2" s="4">
        <v>0</v>
      </c>
      <c r="B2" s="5">
        <v>0</v>
      </c>
      <c r="C2" s="5">
        <v>30</v>
      </c>
      <c r="D2" s="5">
        <f>10*A2</f>
        <v>0</v>
      </c>
      <c r="E2" s="5">
        <f>D2+C2</f>
        <v>30</v>
      </c>
      <c r="F2" s="6" t="e">
        <f>C2/B2</f>
        <v>#DIV/0!</v>
      </c>
      <c r="G2" s="6" t="e">
        <f>D2/B2</f>
        <v>#DIV/0!</v>
      </c>
      <c r="H2" s="6" t="e">
        <f>E2/B2</f>
        <v>#DIV/0!</v>
      </c>
      <c r="I2" s="7"/>
    </row>
    <row r="3" spans="1:9" ht="27.75" customHeight="1">
      <c r="A3" s="4">
        <v>1</v>
      </c>
      <c r="B3" s="5">
        <v>4</v>
      </c>
      <c r="C3" s="5">
        <v>30</v>
      </c>
      <c r="D3" s="5">
        <f aca="true" t="shared" si="0" ref="D3:D10">10*A3</f>
        <v>10</v>
      </c>
      <c r="E3" s="5">
        <f aca="true" t="shared" si="1" ref="E3:E10">D3+C3</f>
        <v>40</v>
      </c>
      <c r="F3" s="6">
        <f aca="true" t="shared" si="2" ref="F3:F10">C3/B3</f>
        <v>7.5</v>
      </c>
      <c r="G3" s="6">
        <f aca="true" t="shared" si="3" ref="G3:G10">D3/B3</f>
        <v>2.5</v>
      </c>
      <c r="H3" s="6">
        <f aca="true" t="shared" si="4" ref="H3:H10">E3/B3</f>
        <v>10</v>
      </c>
      <c r="I3" s="7">
        <f>(E3-E2)/(B3-B2)</f>
        <v>2.5</v>
      </c>
    </row>
    <row r="4" spans="1:9" ht="27.75" customHeight="1">
      <c r="A4" s="4">
        <v>2</v>
      </c>
      <c r="B4" s="5">
        <v>14</v>
      </c>
      <c r="C4" s="5">
        <v>30</v>
      </c>
      <c r="D4" s="5">
        <f t="shared" si="0"/>
        <v>20</v>
      </c>
      <c r="E4" s="5">
        <f t="shared" si="1"/>
        <v>50</v>
      </c>
      <c r="F4" s="6">
        <f t="shared" si="2"/>
        <v>2.142857142857143</v>
      </c>
      <c r="G4" s="6">
        <f t="shared" si="3"/>
        <v>1.4285714285714286</v>
      </c>
      <c r="H4" s="6">
        <f t="shared" si="4"/>
        <v>3.5714285714285716</v>
      </c>
      <c r="I4" s="7">
        <f aca="true" t="shared" si="5" ref="I4:I10">(E4-E3)/(B4-B3)</f>
        <v>1</v>
      </c>
    </row>
    <row r="5" spans="1:9" ht="27.75" customHeight="1">
      <c r="A5" s="4">
        <v>3</v>
      </c>
      <c r="B5" s="5">
        <v>27</v>
      </c>
      <c r="C5" s="5">
        <v>30</v>
      </c>
      <c r="D5" s="5">
        <f t="shared" si="0"/>
        <v>30</v>
      </c>
      <c r="E5" s="5">
        <f t="shared" si="1"/>
        <v>60</v>
      </c>
      <c r="F5" s="6">
        <f t="shared" si="2"/>
        <v>1.1111111111111112</v>
      </c>
      <c r="G5" s="6">
        <f t="shared" si="3"/>
        <v>1.1111111111111112</v>
      </c>
      <c r="H5" s="6">
        <f t="shared" si="4"/>
        <v>2.2222222222222223</v>
      </c>
      <c r="I5" s="7">
        <f t="shared" si="5"/>
        <v>0.7692307692307693</v>
      </c>
    </row>
    <row r="6" spans="1:9" ht="27.75" customHeight="1">
      <c r="A6" s="4">
        <v>4</v>
      </c>
      <c r="B6" s="5">
        <v>43</v>
      </c>
      <c r="C6" s="5">
        <v>30</v>
      </c>
      <c r="D6" s="5">
        <f t="shared" si="0"/>
        <v>40</v>
      </c>
      <c r="E6" s="5">
        <f t="shared" si="1"/>
        <v>70</v>
      </c>
      <c r="F6" s="6">
        <f t="shared" si="2"/>
        <v>0.6976744186046512</v>
      </c>
      <c r="G6" s="6">
        <f t="shared" si="3"/>
        <v>0.9302325581395349</v>
      </c>
      <c r="H6" s="6">
        <f t="shared" si="4"/>
        <v>1.627906976744186</v>
      </c>
      <c r="I6" s="7">
        <f t="shared" si="5"/>
        <v>0.625</v>
      </c>
    </row>
    <row r="7" spans="1:9" ht="27.75" customHeight="1">
      <c r="A7" s="4">
        <v>5</v>
      </c>
      <c r="B7" s="5">
        <v>58</v>
      </c>
      <c r="C7" s="5">
        <v>30</v>
      </c>
      <c r="D7" s="5">
        <f t="shared" si="0"/>
        <v>50</v>
      </c>
      <c r="E7" s="5">
        <f t="shared" si="1"/>
        <v>80</v>
      </c>
      <c r="F7" s="6">
        <f t="shared" si="2"/>
        <v>0.5172413793103449</v>
      </c>
      <c r="G7" s="6">
        <f t="shared" si="3"/>
        <v>0.8620689655172413</v>
      </c>
      <c r="H7" s="6">
        <f t="shared" si="4"/>
        <v>1.3793103448275863</v>
      </c>
      <c r="I7" s="7">
        <f t="shared" si="5"/>
        <v>0.6666666666666666</v>
      </c>
    </row>
    <row r="8" spans="1:9" ht="27.75" customHeight="1">
      <c r="A8" s="4">
        <v>6</v>
      </c>
      <c r="B8" s="5">
        <v>72</v>
      </c>
      <c r="C8" s="5">
        <v>30</v>
      </c>
      <c r="D8" s="5">
        <f t="shared" si="0"/>
        <v>60</v>
      </c>
      <c r="E8" s="5">
        <f t="shared" si="1"/>
        <v>90</v>
      </c>
      <c r="F8" s="6">
        <f t="shared" si="2"/>
        <v>0.4166666666666667</v>
      </c>
      <c r="G8" s="6">
        <f t="shared" si="3"/>
        <v>0.8333333333333334</v>
      </c>
      <c r="H8" s="6">
        <f t="shared" si="4"/>
        <v>1.25</v>
      </c>
      <c r="I8" s="7">
        <f t="shared" si="5"/>
        <v>0.7142857142857143</v>
      </c>
    </row>
    <row r="9" spans="1:9" ht="27.75" customHeight="1">
      <c r="A9" s="4">
        <v>7</v>
      </c>
      <c r="B9" s="5">
        <v>81</v>
      </c>
      <c r="C9" s="5">
        <v>30</v>
      </c>
      <c r="D9" s="5">
        <f t="shared" si="0"/>
        <v>70</v>
      </c>
      <c r="E9" s="5">
        <f t="shared" si="1"/>
        <v>100</v>
      </c>
      <c r="F9" s="6">
        <f t="shared" si="2"/>
        <v>0.37037037037037035</v>
      </c>
      <c r="G9" s="6">
        <f t="shared" si="3"/>
        <v>0.8641975308641975</v>
      </c>
      <c r="H9" s="6">
        <f t="shared" si="4"/>
        <v>1.2345679012345678</v>
      </c>
      <c r="I9" s="7">
        <f t="shared" si="5"/>
        <v>1.1111111111111112</v>
      </c>
    </row>
    <row r="10" spans="1:9" ht="27.75" customHeight="1" thickBot="1">
      <c r="A10" s="8">
        <v>8</v>
      </c>
      <c r="B10" s="9">
        <v>86</v>
      </c>
      <c r="C10" s="9">
        <v>30</v>
      </c>
      <c r="D10" s="9">
        <f t="shared" si="0"/>
        <v>80</v>
      </c>
      <c r="E10" s="9">
        <f t="shared" si="1"/>
        <v>110</v>
      </c>
      <c r="F10" s="10">
        <f t="shared" si="2"/>
        <v>0.3488372093023256</v>
      </c>
      <c r="G10" s="10">
        <f t="shared" si="3"/>
        <v>0.9302325581395349</v>
      </c>
      <c r="H10" s="10">
        <f t="shared" si="4"/>
        <v>1.2790697674418605</v>
      </c>
      <c r="I10" s="11">
        <f t="shared" si="5"/>
        <v>2</v>
      </c>
    </row>
    <row r="11" ht="13.5" thickTop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Nikutta</dc:creator>
  <cp:keywords/>
  <dc:description/>
  <cp:lastModifiedBy>Jörg Nikutta</cp:lastModifiedBy>
  <cp:lastPrinted>1998-11-23T21:53:47Z</cp:lastPrinted>
  <dcterms:created xsi:type="dcterms:W3CDTF">1998-11-23T19:42:27Z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